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15216" windowHeight="8448" activeTab="0"/>
  </bookViews>
  <sheets>
    <sheet name="Eagles Lodge Location" sheetId="1" r:id="rId1"/>
  </sheets>
  <definedNames>
    <definedName name="_xlnm.Print_Area" localSheetId="0">'Eagles Lodge Location'!$A$1:$M$29</definedName>
  </definedNames>
  <calcPr fullCalcOnLoad="1"/>
</workbook>
</file>

<file path=xl/sharedStrings.xml><?xml version="1.0" encoding="utf-8"?>
<sst xmlns="http://schemas.openxmlformats.org/spreadsheetml/2006/main" count="67" uniqueCount="55">
  <si>
    <t>Lubbock Dart Association</t>
  </si>
  <si>
    <t>Day</t>
  </si>
  <si>
    <t>Close</t>
  </si>
  <si>
    <t>Time</t>
  </si>
  <si>
    <t>EVENT</t>
  </si>
  <si>
    <t>Mixed Doubles 501</t>
  </si>
  <si>
    <t>Women's Doubles 501</t>
  </si>
  <si>
    <t>Men's Doubles 501</t>
  </si>
  <si>
    <t>Women's Singles 501</t>
  </si>
  <si>
    <t>Men's Singles 501</t>
  </si>
  <si>
    <t>Women's Singles Cricket</t>
  </si>
  <si>
    <t>Men's Singles Cricket</t>
  </si>
  <si>
    <t>Women's Doubles Cricket</t>
  </si>
  <si>
    <t>Men's Doubles Cricket</t>
  </si>
  <si>
    <t>Entry Fee</t>
  </si>
  <si>
    <t>1st</t>
  </si>
  <si>
    <t>2nd</t>
  </si>
  <si>
    <t>3rd &amp; 4th</t>
  </si>
  <si>
    <t xml:space="preserve">5th - 8th </t>
  </si>
  <si>
    <t>TOTAL</t>
  </si>
  <si>
    <t xml:space="preserve">             15 MINUTE CUT-OFF PRIOR TO ALL SANCTIONED EVENTS</t>
  </si>
  <si>
    <t>TOURNAMENT LOCATION</t>
  </si>
  <si>
    <t>Eagles Lodge</t>
  </si>
  <si>
    <t>(806) 745-3214</t>
  </si>
  <si>
    <t xml:space="preserve">10.00 / person </t>
  </si>
  <si>
    <t>X</t>
  </si>
  <si>
    <t>Mixed Triples 
701</t>
  </si>
  <si>
    <t>CONTACTS</t>
  </si>
  <si>
    <t>Absolutely NO outside food or beverages will be allowed on the premises!  (Outside beverages include alcohol, sodas in cups, bottled or canned drinks, etc.)  There will be food &amp; beverages available for sale.</t>
  </si>
  <si>
    <t>*$2.00 ADO SANCTION FEE</t>
  </si>
  <si>
    <t>1/4 mile E of US 87 on 114th Street</t>
  </si>
  <si>
    <t>Blind Draw Doubles           Cricket</t>
  </si>
  <si>
    <t>Blind Draw Doubles           501</t>
  </si>
  <si>
    <t>ADO Sanction Pending</t>
  </si>
  <si>
    <t>25.00 / TEAM</t>
  </si>
  <si>
    <r>
      <t>*</t>
    </r>
    <r>
      <rPr>
        <sz val="10"/>
        <rFont val="Arial"/>
        <family val="2"/>
      </rPr>
      <t>20.00 / person</t>
    </r>
  </si>
  <si>
    <t>45.00 / TEAM</t>
  </si>
  <si>
    <t>$4000+</t>
  </si>
  <si>
    <t>Hotel</t>
  </si>
  <si>
    <t>Kiki Diggs</t>
  </si>
  <si>
    <t>(806) 200-2808</t>
  </si>
  <si>
    <t>Red Roof Inn</t>
  </si>
  <si>
    <t>6624 Interstate 27  Lubbock, TX 79404</t>
  </si>
  <si>
    <t>806-745-2208</t>
  </si>
  <si>
    <t>Rates Courtesy of :</t>
  </si>
  <si>
    <t>October 16-18</t>
  </si>
  <si>
    <t>Fri. 10/16/15</t>
  </si>
  <si>
    <t>Saturday, 10/17/15</t>
  </si>
  <si>
    <t>Sunday, 10/18/15</t>
  </si>
  <si>
    <t>Single or Double Beds</t>
  </si>
  <si>
    <t xml:space="preserve">34th  Annual </t>
  </si>
  <si>
    <t>ask for Caprock Dart Classic Rate</t>
  </si>
  <si>
    <t>$49.99 - Non-smoking            $59.99 - Smoking</t>
  </si>
  <si>
    <t>507 County Road 7300, Lubbock, TX 79404</t>
  </si>
  <si>
    <t>motherdartqueen@gmail.com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</si>
</sst>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5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0"/>
      <color indexed="20"/>
      <name val="Arial"/>
      <family val="2"/>
    </font>
    <font>
      <b/>
      <u val="single"/>
      <sz val="12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1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8" fontId="0" fillId="0" borderId="11" xfId="0" applyNumberFormat="1" applyBorder="1" applyAlignment="1">
      <alignment horizontal="center" vertical="center"/>
    </xf>
    <xf numFmtId="18" fontId="0" fillId="0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" fontId="0" fillId="0" borderId="12" xfId="0" applyNumberFormat="1" applyBorder="1" applyAlignment="1">
      <alignment horizontal="center" vertical="center"/>
    </xf>
    <xf numFmtId="18" fontId="0" fillId="0" borderId="12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0" borderId="0" xfId="52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8" fillId="0" borderId="16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0" xfId="52" applyAlignment="1" applyProtection="1">
      <alignment horizontal="center"/>
      <protection/>
    </xf>
    <xf numFmtId="0" fontId="2" fillId="0" borderId="0" xfId="52" applyFont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3</xdr:row>
      <xdr:rowOff>19050</xdr:rowOff>
    </xdr:from>
    <xdr:to>
      <xdr:col>10</xdr:col>
      <xdr:colOff>523875</xdr:colOff>
      <xdr:row>3</xdr:row>
      <xdr:rowOff>876300</xdr:rowOff>
    </xdr:to>
    <xdr:sp>
      <xdr:nvSpPr>
        <xdr:cNvPr id="1" name="WordArt 1"/>
        <xdr:cNvSpPr>
          <a:spLocks/>
        </xdr:cNvSpPr>
      </xdr:nvSpPr>
      <xdr:spPr>
        <a:xfrm>
          <a:off x="2181225" y="838200"/>
          <a:ext cx="6372225" cy="847725"/>
        </a:xfrm>
        <a:prstGeom prst="rect"/>
        <a:noFill/>
      </xdr:spPr>
      <xdr:txBody>
        <a:bodyPr fromWordArt="1" wrap="none" lIns="91440" tIns="45720" rIns="91440" bIns="45720">
          <a:prstTxWarp prst="textInflateTop"/>
        </a:bodyPr>
        <a:p>
          <a:pPr algn="ctr"/>
          <a:r>
            <a:rPr sz="2400" kern="10" spc="479">
              <a:ln w="12700" cmpd="sng">
                <a:solidFill>
                  <a:srgbClr val="B2B2B2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CAPROCK DART CLASSIC</a:t>
          </a:r>
        </a:p>
      </xdr:txBody>
    </xdr:sp>
    <xdr:clientData/>
  </xdr:twoCellAnchor>
  <xdr:twoCellAnchor editAs="oneCell">
    <xdr:from>
      <xdr:col>7</xdr:col>
      <xdr:colOff>381000</xdr:colOff>
      <xdr:row>26</xdr:row>
      <xdr:rowOff>57150</xdr:rowOff>
    </xdr:from>
    <xdr:to>
      <xdr:col>13</xdr:col>
      <xdr:colOff>85725</xdr:colOff>
      <xdr:row>28</xdr:row>
      <xdr:rowOff>114300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7572375"/>
          <a:ext cx="4391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19</xdr:row>
      <xdr:rowOff>0</xdr:rowOff>
    </xdr:from>
    <xdr:to>
      <xdr:col>8</xdr:col>
      <xdr:colOff>771525</xdr:colOff>
      <xdr:row>25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5962650"/>
          <a:ext cx="9715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590550</xdr:colOff>
      <xdr:row>2</xdr:row>
      <xdr:rowOff>171450</xdr:rowOff>
    </xdr:from>
    <xdr:to>
      <xdr:col>12</xdr:col>
      <xdr:colOff>762000</xdr:colOff>
      <xdr:row>5</xdr:row>
      <xdr:rowOff>95250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20125" y="666750"/>
          <a:ext cx="17335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19050</xdr:colOff>
      <xdr:row>26</xdr:row>
      <xdr:rowOff>152400</xdr:rowOff>
    </xdr:from>
    <xdr:ext cx="4124325" cy="857250"/>
    <xdr:sp>
      <xdr:nvSpPr>
        <xdr:cNvPr id="5" name="TextBox 1"/>
        <xdr:cNvSpPr txBox="1">
          <a:spLocks noChangeArrowheads="1"/>
        </xdr:cNvSpPr>
      </xdr:nvSpPr>
      <xdr:spPr>
        <a:xfrm>
          <a:off x="19050" y="7667625"/>
          <a:ext cx="4124325" cy="8572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Friday Oct. 16       Region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3-5 Cricket National Qualifier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Round-robin event - $110 entry fee.  One for every 8 advances to Las Vegas for the National Championship the end of January. 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Registration at 7PM - 7:30PM START.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therdartqueen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5">
      <selection activeCell="G26" sqref="G26:I27"/>
    </sheetView>
  </sheetViews>
  <sheetFormatPr defaultColWidth="9.140625" defaultRowHeight="18" customHeight="1"/>
  <cols>
    <col min="1" max="1" width="10.421875" style="1" customWidth="1"/>
    <col min="2" max="2" width="16.28125" style="1" customWidth="1"/>
    <col min="3" max="13" width="11.7109375" style="1" customWidth="1"/>
    <col min="14" max="16384" width="9.140625" style="1" customWidth="1"/>
  </cols>
  <sheetData>
    <row r="1" spans="1:13" ht="29.25" customHeight="1">
      <c r="A1" s="13"/>
      <c r="B1" s="13"/>
      <c r="C1" s="42" t="s">
        <v>0</v>
      </c>
      <c r="D1" s="42"/>
      <c r="E1" s="42"/>
      <c r="F1" s="42"/>
      <c r="G1" s="42"/>
      <c r="H1" s="42"/>
      <c r="I1" s="42"/>
      <c r="J1" s="42"/>
      <c r="K1" s="42"/>
      <c r="L1" s="13"/>
      <c r="M1" s="13"/>
    </row>
    <row r="2" spans="1:13" ht="9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5.5" customHeight="1">
      <c r="A3" s="13"/>
      <c r="B3" s="13"/>
      <c r="C3" s="42" t="s">
        <v>50</v>
      </c>
      <c r="D3" s="42"/>
      <c r="E3" s="42"/>
      <c r="F3" s="42"/>
      <c r="G3" s="42"/>
      <c r="H3" s="42"/>
      <c r="I3" s="42"/>
      <c r="J3" s="42"/>
      <c r="K3" s="42"/>
      <c r="L3" s="13"/>
      <c r="M3" s="13"/>
    </row>
    <row r="4" spans="1:13" ht="79.5" customHeight="1">
      <c r="A4" s="14"/>
      <c r="B4" s="9"/>
      <c r="C4" s="46"/>
      <c r="D4" s="46"/>
      <c r="E4" s="46"/>
      <c r="F4" s="46"/>
      <c r="G4" s="46"/>
      <c r="H4" s="46"/>
      <c r="I4" s="46"/>
      <c r="J4" s="46"/>
      <c r="K4" s="46"/>
      <c r="L4" s="14"/>
      <c r="M4" s="30" t="s">
        <v>33</v>
      </c>
    </row>
    <row r="5" spans="1:13" ht="28.5" customHeight="1">
      <c r="A5" s="15"/>
      <c r="B5" s="12"/>
      <c r="C5" s="43" t="s">
        <v>37</v>
      </c>
      <c r="D5" s="43"/>
      <c r="E5" s="43"/>
      <c r="F5" s="43"/>
      <c r="G5" s="43"/>
      <c r="H5" s="43"/>
      <c r="I5" s="43"/>
      <c r="J5" s="43"/>
      <c r="K5" s="43"/>
      <c r="L5" s="15"/>
      <c r="M5" s="15"/>
    </row>
    <row r="6" spans="1:13" ht="26.25" customHeight="1">
      <c r="A6" s="13"/>
      <c r="B6" s="12"/>
      <c r="C6" s="44" t="s">
        <v>45</v>
      </c>
      <c r="D6" s="44"/>
      <c r="E6" s="44"/>
      <c r="F6" s="44"/>
      <c r="G6" s="44"/>
      <c r="H6" s="44"/>
      <c r="I6" s="44"/>
      <c r="J6" s="44"/>
      <c r="K6" s="44"/>
      <c r="L6" s="13"/>
      <c r="M6" s="13"/>
    </row>
    <row r="7" spans="1:13" ht="6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</row>
    <row r="8" spans="1:13" s="18" customFormat="1" ht="21" customHeight="1">
      <c r="A8" s="17" t="s">
        <v>1</v>
      </c>
      <c r="B8" s="31" t="s">
        <v>46</v>
      </c>
      <c r="C8" s="39" t="s">
        <v>47</v>
      </c>
      <c r="D8" s="40"/>
      <c r="E8" s="40"/>
      <c r="F8" s="40"/>
      <c r="G8" s="40"/>
      <c r="H8" s="40"/>
      <c r="I8" s="41"/>
      <c r="J8" s="39" t="s">
        <v>48</v>
      </c>
      <c r="K8" s="40"/>
      <c r="L8" s="40"/>
      <c r="M8" s="41"/>
    </row>
    <row r="9" spans="1:13" s="18" customFormat="1" ht="19.5" customHeight="1">
      <c r="A9" s="19" t="s">
        <v>2</v>
      </c>
      <c r="B9" s="20">
        <v>0.84375</v>
      </c>
      <c r="C9" s="20">
        <v>0.4270833333333333</v>
      </c>
      <c r="D9" s="21">
        <v>0.5104166666666666</v>
      </c>
      <c r="E9" s="21">
        <v>0.5208333333333334</v>
      </c>
      <c r="F9" s="21">
        <v>0.6145833333333334</v>
      </c>
      <c r="G9" s="21">
        <v>0.625</v>
      </c>
      <c r="H9" s="21">
        <v>0.71875</v>
      </c>
      <c r="I9" s="21">
        <v>0.84375</v>
      </c>
      <c r="J9" s="21">
        <v>0.4375</v>
      </c>
      <c r="K9" s="21">
        <v>0.4479166666666667</v>
      </c>
      <c r="L9" s="21">
        <v>0.5833333333333334</v>
      </c>
      <c r="M9" s="21">
        <v>0.59375</v>
      </c>
    </row>
    <row r="10" spans="1:13" s="18" customFormat="1" ht="19.5" customHeight="1">
      <c r="A10" s="22" t="s">
        <v>3</v>
      </c>
      <c r="B10" s="23">
        <v>0.8541666666666666</v>
      </c>
      <c r="C10" s="23">
        <v>0.4375</v>
      </c>
      <c r="D10" s="24">
        <v>0.5208333333333334</v>
      </c>
      <c r="E10" s="24">
        <v>0.53125</v>
      </c>
      <c r="F10" s="24">
        <v>0.625</v>
      </c>
      <c r="G10" s="24">
        <v>0.6354166666666666</v>
      </c>
      <c r="H10" s="24">
        <v>0.7291666666666666</v>
      </c>
      <c r="I10" s="24">
        <v>0.8541666666666666</v>
      </c>
      <c r="J10" s="24">
        <v>0.4479166666666667</v>
      </c>
      <c r="K10" s="24">
        <v>0.4583333333333333</v>
      </c>
      <c r="L10" s="24">
        <v>0.59375</v>
      </c>
      <c r="M10" s="24">
        <v>0.6041666666666666</v>
      </c>
    </row>
    <row r="11" spans="1:13" s="3" customFormat="1" ht="52.5" customHeight="1">
      <c r="A11" s="2" t="s">
        <v>4</v>
      </c>
      <c r="B11" s="32" t="s">
        <v>32</v>
      </c>
      <c r="C11" s="2" t="s">
        <v>5</v>
      </c>
      <c r="D11" s="2" t="s">
        <v>12</v>
      </c>
      <c r="E11" s="2" t="s">
        <v>13</v>
      </c>
      <c r="F11" s="2" t="s">
        <v>10</v>
      </c>
      <c r="G11" s="2" t="s">
        <v>11</v>
      </c>
      <c r="H11" s="2" t="s">
        <v>26</v>
      </c>
      <c r="I11" s="32" t="s">
        <v>31</v>
      </c>
      <c r="J11" s="2" t="s">
        <v>6</v>
      </c>
      <c r="K11" s="2" t="s">
        <v>7</v>
      </c>
      <c r="L11" s="2" t="s">
        <v>8</v>
      </c>
      <c r="M11" s="2" t="s">
        <v>9</v>
      </c>
    </row>
    <row r="12" spans="1:13" s="6" customFormat="1" ht="26.25" customHeight="1">
      <c r="A12" s="4" t="s">
        <v>14</v>
      </c>
      <c r="B12" s="33" t="s">
        <v>24</v>
      </c>
      <c r="C12" s="10" t="s">
        <v>34</v>
      </c>
      <c r="D12" s="10" t="s">
        <v>34</v>
      </c>
      <c r="E12" s="10" t="s">
        <v>34</v>
      </c>
      <c r="F12" s="5" t="s">
        <v>35</v>
      </c>
      <c r="G12" s="5" t="s">
        <v>35</v>
      </c>
      <c r="H12" s="10" t="s">
        <v>36</v>
      </c>
      <c r="I12" s="33" t="s">
        <v>24</v>
      </c>
      <c r="J12" s="10" t="s">
        <v>34</v>
      </c>
      <c r="K12" s="10" t="s">
        <v>34</v>
      </c>
      <c r="L12" s="5" t="s">
        <v>35</v>
      </c>
      <c r="M12" s="5" t="s">
        <v>35</v>
      </c>
    </row>
    <row r="13" spans="1:13" s="27" customFormat="1" ht="19.5" customHeight="1">
      <c r="A13" s="25" t="s">
        <v>15</v>
      </c>
      <c r="B13" s="34">
        <v>0.4</v>
      </c>
      <c r="C13" s="25">
        <v>180</v>
      </c>
      <c r="D13" s="26">
        <v>120</v>
      </c>
      <c r="E13" s="26">
        <v>180</v>
      </c>
      <c r="F13" s="26">
        <v>125</v>
      </c>
      <c r="G13" s="26">
        <v>175</v>
      </c>
      <c r="H13" s="25">
        <v>300</v>
      </c>
      <c r="I13" s="34">
        <v>0.4</v>
      </c>
      <c r="J13" s="26">
        <v>120</v>
      </c>
      <c r="K13" s="26">
        <v>180</v>
      </c>
      <c r="L13" s="26">
        <v>125</v>
      </c>
      <c r="M13" s="26">
        <v>175</v>
      </c>
    </row>
    <row r="14" spans="1:13" s="27" customFormat="1" ht="19.5" customHeight="1">
      <c r="A14" s="25" t="s">
        <v>16</v>
      </c>
      <c r="B14" s="34">
        <v>0.2</v>
      </c>
      <c r="C14" s="25">
        <v>100</v>
      </c>
      <c r="D14" s="26">
        <v>70</v>
      </c>
      <c r="E14" s="26">
        <v>100</v>
      </c>
      <c r="F14" s="26">
        <v>70</v>
      </c>
      <c r="G14" s="26">
        <v>100</v>
      </c>
      <c r="H14" s="25">
        <v>150</v>
      </c>
      <c r="I14" s="34">
        <v>0.2</v>
      </c>
      <c r="J14" s="26">
        <v>70</v>
      </c>
      <c r="K14" s="26">
        <v>100</v>
      </c>
      <c r="L14" s="26">
        <v>70</v>
      </c>
      <c r="M14" s="26">
        <v>100</v>
      </c>
    </row>
    <row r="15" spans="1:13" s="27" customFormat="1" ht="19.5" customHeight="1">
      <c r="A15" s="25" t="s">
        <v>17</v>
      </c>
      <c r="B15" s="34">
        <v>0.1</v>
      </c>
      <c r="C15" s="25">
        <v>50</v>
      </c>
      <c r="D15" s="26">
        <v>25</v>
      </c>
      <c r="E15" s="26">
        <v>50</v>
      </c>
      <c r="F15" s="26">
        <v>30</v>
      </c>
      <c r="G15" s="26">
        <v>50</v>
      </c>
      <c r="H15" s="25">
        <v>90</v>
      </c>
      <c r="I15" s="34">
        <v>0.1</v>
      </c>
      <c r="J15" s="26">
        <v>25</v>
      </c>
      <c r="K15" s="26">
        <v>50</v>
      </c>
      <c r="L15" s="26">
        <v>30</v>
      </c>
      <c r="M15" s="26">
        <v>50</v>
      </c>
    </row>
    <row r="16" spans="1:13" s="27" customFormat="1" ht="19.5" customHeight="1">
      <c r="A16" s="25" t="s">
        <v>18</v>
      </c>
      <c r="B16" s="34">
        <v>0.05</v>
      </c>
      <c r="C16" s="25">
        <v>25</v>
      </c>
      <c r="D16" s="26" t="s">
        <v>25</v>
      </c>
      <c r="E16" s="26">
        <v>25</v>
      </c>
      <c r="F16" s="26" t="s">
        <v>25</v>
      </c>
      <c r="G16" s="26">
        <v>25</v>
      </c>
      <c r="H16" s="28" t="s">
        <v>25</v>
      </c>
      <c r="I16" s="34">
        <v>0.05</v>
      </c>
      <c r="J16" s="26" t="s">
        <v>25</v>
      </c>
      <c r="K16" s="26">
        <v>25</v>
      </c>
      <c r="L16" s="26" t="s">
        <v>25</v>
      </c>
      <c r="M16" s="26">
        <v>25</v>
      </c>
    </row>
    <row r="17" spans="1:14" s="27" customFormat="1" ht="22.5" customHeight="1">
      <c r="A17" s="29" t="s">
        <v>19</v>
      </c>
      <c r="B17" s="34">
        <v>1</v>
      </c>
      <c r="C17" s="25">
        <f>C13+C14+2*C15+4*C16</f>
        <v>480</v>
      </c>
      <c r="D17" s="25">
        <f>D13+D14+2*D15</f>
        <v>240</v>
      </c>
      <c r="E17" s="25">
        <f aca="true" t="shared" si="0" ref="E17:K17">E13+E14+2*E15+4*E16</f>
        <v>480</v>
      </c>
      <c r="F17" s="25">
        <f>F13+F14+2*F15</f>
        <v>255</v>
      </c>
      <c r="G17" s="25">
        <f t="shared" si="0"/>
        <v>475</v>
      </c>
      <c r="H17" s="25">
        <f>H13+H14+2*H15</f>
        <v>630</v>
      </c>
      <c r="I17" s="34">
        <v>1</v>
      </c>
      <c r="J17" s="25">
        <f>J13+J14+2*J15</f>
        <v>240</v>
      </c>
      <c r="K17" s="25">
        <f t="shared" si="0"/>
        <v>480</v>
      </c>
      <c r="L17" s="25">
        <f>L13+L14+2*L15</f>
        <v>255</v>
      </c>
      <c r="M17" s="26">
        <f>M13+M14+2*M15+4*M16</f>
        <v>475</v>
      </c>
      <c r="N17" s="27">
        <f>SUM(C17:H17)+SUM(J17:M17)</f>
        <v>4010</v>
      </c>
    </row>
    <row r="18" spans="1:13" ht="18" customHeight="1">
      <c r="A18" s="51" t="s">
        <v>29</v>
      </c>
      <c r="B18" s="51"/>
      <c r="C18" s="52"/>
      <c r="D18" s="53" t="s">
        <v>20</v>
      </c>
      <c r="E18" s="53"/>
      <c r="F18" s="53"/>
      <c r="G18" s="53"/>
      <c r="H18" s="53"/>
      <c r="I18" s="53"/>
      <c r="J18" s="53"/>
      <c r="K18" s="53"/>
      <c r="L18" s="53"/>
      <c r="M18" s="53"/>
    </row>
    <row r="19" ht="6.75" customHeight="1"/>
    <row r="20" spans="1:13" ht="18" customHeight="1">
      <c r="A20" s="47" t="s">
        <v>27</v>
      </c>
      <c r="B20" s="47"/>
      <c r="C20" s="47" t="s">
        <v>21</v>
      </c>
      <c r="D20" s="48"/>
      <c r="E20" s="48"/>
      <c r="F20" s="49"/>
      <c r="G20" s="35"/>
      <c r="H20" s="36"/>
      <c r="I20" s="36"/>
      <c r="J20" s="50" t="s">
        <v>38</v>
      </c>
      <c r="K20" s="50"/>
      <c r="L20" s="50"/>
      <c r="M20" s="50"/>
    </row>
    <row r="21" spans="1:13" ht="15" customHeight="1">
      <c r="A21" s="55" t="s">
        <v>39</v>
      </c>
      <c r="B21" s="55"/>
      <c r="C21" s="47" t="s">
        <v>22</v>
      </c>
      <c r="D21" s="48"/>
      <c r="E21" s="48"/>
      <c r="F21" s="49"/>
      <c r="G21" s="45"/>
      <c r="H21" s="45"/>
      <c r="I21" s="45"/>
      <c r="J21" s="45" t="s">
        <v>41</v>
      </c>
      <c r="K21" s="45"/>
      <c r="L21" s="45"/>
      <c r="M21" s="45"/>
    </row>
    <row r="22" spans="1:13" s="7" customFormat="1" ht="15" customHeight="1">
      <c r="A22" s="55" t="s">
        <v>40</v>
      </c>
      <c r="B22" s="55"/>
      <c r="C22" s="47" t="s">
        <v>53</v>
      </c>
      <c r="D22" s="48"/>
      <c r="E22" s="48"/>
      <c r="F22" s="49"/>
      <c r="G22" s="45"/>
      <c r="H22" s="45"/>
      <c r="I22" s="45"/>
      <c r="J22" s="45" t="s">
        <v>42</v>
      </c>
      <c r="K22" s="45"/>
      <c r="L22" s="45"/>
      <c r="M22" s="45"/>
    </row>
    <row r="23" spans="1:13" ht="15" customHeight="1">
      <c r="A23" s="56" t="s">
        <v>54</v>
      </c>
      <c r="B23" s="57"/>
      <c r="C23" s="47" t="s">
        <v>30</v>
      </c>
      <c r="D23" s="48"/>
      <c r="E23" s="48"/>
      <c r="F23" s="49"/>
      <c r="G23" s="45"/>
      <c r="H23" s="45"/>
      <c r="I23" s="45"/>
      <c r="J23" s="45" t="s">
        <v>43</v>
      </c>
      <c r="K23" s="45"/>
      <c r="L23" s="45"/>
      <c r="M23" s="45"/>
    </row>
    <row r="24" spans="3:13" ht="15" customHeight="1">
      <c r="C24" s="47" t="s">
        <v>23</v>
      </c>
      <c r="D24" s="48"/>
      <c r="E24" s="48"/>
      <c r="F24" s="49"/>
      <c r="G24" s="59"/>
      <c r="H24" s="59"/>
      <c r="I24" s="59"/>
      <c r="J24" s="59" t="s">
        <v>51</v>
      </c>
      <c r="K24" s="59"/>
      <c r="L24" s="59"/>
      <c r="M24" s="59"/>
    </row>
    <row r="25" spans="5:13" ht="26.25" customHeight="1">
      <c r="E25" s="7"/>
      <c r="F25" s="7"/>
      <c r="G25" s="59"/>
      <c r="H25" s="59"/>
      <c r="I25" s="59"/>
      <c r="J25" s="59" t="s">
        <v>52</v>
      </c>
      <c r="K25" s="59"/>
      <c r="L25" s="59"/>
      <c r="M25" s="59"/>
    </row>
    <row r="26" spans="5:13" ht="18" customHeight="1">
      <c r="E26" s="7"/>
      <c r="F26" s="7"/>
      <c r="G26" s="58"/>
      <c r="H26" s="58"/>
      <c r="I26" s="58"/>
      <c r="J26" s="58" t="s">
        <v>49</v>
      </c>
      <c r="K26" s="58"/>
      <c r="L26" s="58"/>
      <c r="M26" s="58"/>
    </row>
    <row r="27" spans="3:13" s="8" customFormat="1" ht="18" customHeight="1">
      <c r="C27" s="37"/>
      <c r="E27" s="11"/>
      <c r="F27" s="11"/>
      <c r="G27" s="58"/>
      <c r="H27" s="58"/>
      <c r="I27" s="58"/>
      <c r="J27" s="58"/>
      <c r="K27" s="58"/>
      <c r="L27" s="58"/>
      <c r="M27" s="58"/>
    </row>
    <row r="28" spans="1:13" s="8" customFormat="1" ht="63.75" customHeight="1">
      <c r="A28" s="16"/>
      <c r="B28" s="16"/>
      <c r="C28" s="16"/>
      <c r="D28" s="16"/>
      <c r="E28" s="16"/>
      <c r="F28" s="16"/>
      <c r="G28" s="8" t="s">
        <v>44</v>
      </c>
      <c r="H28" s="38"/>
      <c r="I28" s="16"/>
      <c r="J28" s="16"/>
      <c r="K28" s="16"/>
      <c r="L28" s="16"/>
      <c r="M28" s="16"/>
    </row>
    <row r="29" spans="1:13" s="8" customFormat="1" ht="40.5" customHeight="1">
      <c r="A29" s="54" t="s">
        <v>28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</sheetData>
  <sheetProtection/>
  <mergeCells count="32">
    <mergeCell ref="G26:I27"/>
    <mergeCell ref="C24:F24"/>
    <mergeCell ref="A21:B21"/>
    <mergeCell ref="J23:M23"/>
    <mergeCell ref="G23:I23"/>
    <mergeCell ref="C23:F23"/>
    <mergeCell ref="C8:I8"/>
    <mergeCell ref="A29:M29"/>
    <mergeCell ref="A22:B22"/>
    <mergeCell ref="A23:B23"/>
    <mergeCell ref="J21:M21"/>
    <mergeCell ref="J26:M27"/>
    <mergeCell ref="J24:M24"/>
    <mergeCell ref="J25:M25"/>
    <mergeCell ref="C22:F22"/>
    <mergeCell ref="G24:I25"/>
    <mergeCell ref="C20:F20"/>
    <mergeCell ref="A20:B20"/>
    <mergeCell ref="J20:M20"/>
    <mergeCell ref="G21:I21"/>
    <mergeCell ref="A18:C18"/>
    <mergeCell ref="D18:M18"/>
    <mergeCell ref="J8:M8"/>
    <mergeCell ref="C1:K1"/>
    <mergeCell ref="C3:K3"/>
    <mergeCell ref="C5:K5"/>
    <mergeCell ref="C6:K6"/>
    <mergeCell ref="J22:M22"/>
    <mergeCell ref="G22:I22"/>
    <mergeCell ref="A7:M7"/>
    <mergeCell ref="C4:K4"/>
    <mergeCell ref="C21:F21"/>
  </mergeCells>
  <hyperlinks>
    <hyperlink ref="A23" r:id="rId1" display="motherdartqueen@gmail.com"/>
  </hyperlinks>
  <printOptions horizontalCentered="1"/>
  <pageMargins left="0.5" right="0.5" top="0" bottom="0" header="0" footer="0"/>
  <pageSetup fitToHeight="1" fitToWidth="1" horizontalDpi="300" verticalDpi="300" orientation="landscape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Lubbock Dialysis Center - Redbud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Jeana Bramlett</dc:creator>
  <cp:keywords/>
  <dc:description/>
  <cp:lastModifiedBy>Katie</cp:lastModifiedBy>
  <cp:lastPrinted>2014-10-28T22:24:36Z</cp:lastPrinted>
  <dcterms:created xsi:type="dcterms:W3CDTF">2006-07-12T19:55:01Z</dcterms:created>
  <dcterms:modified xsi:type="dcterms:W3CDTF">2015-09-08T19:58:39Z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