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<sst xmlns="http://schemas.openxmlformats.org/spreadsheetml/2006/main" count="92" uniqueCount="53">
  <si>
    <t>Schedule of Events and Guaranteed Payouts</t>
  </si>
  <si>
    <t>Date</t>
  </si>
  <si>
    <t>Day</t>
  </si>
  <si>
    <t>Friday</t>
  </si>
  <si>
    <t>Saturday</t>
  </si>
  <si>
    <t>Sunday</t>
  </si>
  <si>
    <t>Time</t>
  </si>
  <si>
    <t>TBA**</t>
  </si>
  <si>
    <t xml:space="preserve">Mixed </t>
  </si>
  <si>
    <t>BL. DRW.</t>
  </si>
  <si>
    <t>Women</t>
  </si>
  <si>
    <t>Open</t>
  </si>
  <si>
    <t>Men</t>
  </si>
  <si>
    <t>Event</t>
  </si>
  <si>
    <t>Doubles</t>
  </si>
  <si>
    <t>Singles</t>
  </si>
  <si>
    <t>Trips</t>
  </si>
  <si>
    <t>Cricket</t>
  </si>
  <si>
    <t>Entry</t>
  </si>
  <si>
    <t>$15 per</t>
  </si>
  <si>
    <t>$20* per</t>
  </si>
  <si>
    <t>Fee</t>
  </si>
  <si>
    <t>Team</t>
  </si>
  <si>
    <t>Person</t>
  </si>
  <si>
    <t>First</t>
  </si>
  <si>
    <t>Second</t>
  </si>
  <si>
    <t>Top 4</t>
  </si>
  <si>
    <t>Top 8</t>
  </si>
  <si>
    <t>Top 16</t>
  </si>
  <si>
    <t>TOTAL</t>
  </si>
  <si>
    <t>HOUSTON, TEXAS</t>
  </si>
  <si>
    <t>Sheraton Houston Brookhollow</t>
  </si>
  <si>
    <t>3000 North Loop West</t>
  </si>
  <si>
    <t>Reservations: 713-688-0100 or 800-688-3000</t>
  </si>
  <si>
    <t>* $2 ADO surcharge included</t>
  </si>
  <si>
    <t>**  Second Chance Blind Draw Limited to first 64 "Non-Winners" / Non-Participants of the First Draw</t>
  </si>
  <si>
    <t>Registration Closes at the Event Time Above.  Event will start within 20 minutes of Closing.</t>
  </si>
  <si>
    <t>Tournament Director: Ralph Schomburg 281-474-4624</t>
  </si>
  <si>
    <t>$45 per</t>
  </si>
  <si>
    <t>$30 per</t>
  </si>
  <si>
    <t>$20*  per</t>
  </si>
  <si>
    <t>Hosted By: Harris County Darts Association., P.O. Box 420015, Houston, TX 77242-0015</t>
  </si>
  <si>
    <t>$15,000+</t>
  </si>
  <si>
    <t>$20 per</t>
  </si>
  <si>
    <t>Darter's Rate $83 / Night</t>
  </si>
  <si>
    <t>2010 Houston Open</t>
  </si>
  <si>
    <t xml:space="preserve">                                June 11, 12, 13, 2010</t>
  </si>
  <si>
    <t>* $1 WDF Player Levy included</t>
  </si>
  <si>
    <t xml:space="preserve">Dart Supplies provided by: Rick's Darts &amp; Games    1-800-835-8385   </t>
  </si>
  <si>
    <t>The Masters' Nationals will be held on Friday, June 11th. 9:00 A.M. Sign-in Start AT 10: A.M.</t>
  </si>
  <si>
    <t>On the web at http://www.houstondarts.org</t>
  </si>
  <si>
    <r>
      <t>2nd</t>
    </r>
    <r>
      <rPr>
        <b/>
        <sz val="8"/>
        <rFont val="Arial"/>
        <family val="2"/>
      </rPr>
      <t xml:space="preserve"> Chance</t>
    </r>
  </si>
  <si>
    <t>Tournament Coordinators: Kris Hanson 281-734-6914 / Vicki Willis 832-755-1498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</si>
</sst>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b/>
      <sz val="16"/>
      <name val="Arial"/>
      <family val="0"/>
    </font>
    <font>
      <b/>
      <sz val="14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Fill="1" applyBorder="1" applyAlignment="1">
      <alignment horizontal="center"/>
    </xf>
    <xf numFmtId="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9" fillId="0" borderId="3" xfId="0" applyFont="1" applyBorder="1" applyAlignment="1">
      <alignment horizontal="center"/>
    </xf>
    <xf numFmtId="18" fontId="9" fillId="0" borderId="1" xfId="0" applyNumberFormat="1" applyFont="1" applyBorder="1" applyAlignment="1">
      <alignment horizontal="center"/>
    </xf>
    <xf numFmtId="18" fontId="9" fillId="0" borderId="4" xfId="0" applyNumberFormat="1" applyFont="1" applyBorder="1" applyAlignment="1">
      <alignment horizontal="center"/>
    </xf>
    <xf numFmtId="18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" fontId="9" fillId="0" borderId="13" xfId="0" applyNumberFormat="1" applyFont="1" applyBorder="1" applyAlignment="1" quotePrefix="1">
      <alignment horizontal="center"/>
    </xf>
    <xf numFmtId="16" fontId="9" fillId="0" borderId="14" xfId="0" applyNumberFormat="1" applyFont="1" applyBorder="1" applyAlignment="1" quotePrefix="1">
      <alignment horizontal="center"/>
    </xf>
    <xf numFmtId="16" fontId="9" fillId="0" borderId="15" xfId="0" applyNumberFormat="1" applyFont="1" applyBorder="1" applyAlignment="1" quotePrefix="1">
      <alignment horizontal="center"/>
    </xf>
    <xf numFmtId="16" fontId="9" fillId="0" borderId="13" xfId="0" applyNumberFormat="1" applyFont="1" applyBorder="1" applyAlignment="1">
      <alignment horizontal="center"/>
    </xf>
    <xf numFmtId="16" fontId="9" fillId="0" borderId="14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9525</xdr:rowOff>
    </xdr:from>
    <xdr:to>
      <xdr:col>3</xdr:col>
      <xdr:colOff>466725</xdr:colOff>
      <xdr:row>7</xdr:row>
      <xdr:rowOff>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9907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0</xdr:row>
      <xdr:rowOff>190500</xdr:rowOff>
    </xdr:from>
    <xdr:to>
      <xdr:col>13</xdr:col>
      <xdr:colOff>257175</xdr:colOff>
      <xdr:row>5</xdr:row>
      <xdr:rowOff>57150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190500"/>
          <a:ext cx="19621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542925</xdr:colOff>
      <xdr:row>17</xdr:row>
      <xdr:rowOff>142875</xdr:rowOff>
    </xdr:from>
    <xdr:to>
      <xdr:col>14</xdr:col>
      <xdr:colOff>85725</xdr:colOff>
      <xdr:row>26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2895600"/>
          <a:ext cx="13716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24</xdr:row>
      <xdr:rowOff>57150</xdr:rowOff>
    </xdr:from>
    <xdr:to>
      <xdr:col>7</xdr:col>
      <xdr:colOff>161925</xdr:colOff>
      <xdr:row>32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943350"/>
          <a:ext cx="13716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workbookViewId="0" topLeftCell="A1">
      <selection activeCell="A13" sqref="A13"/>
    </sheetView>
  </sheetViews>
  <sheetFormatPr defaultColWidth="9.140625" defaultRowHeight="12.75"/>
  <cols>
    <col min="15" max="15" width="0" style="0" hidden="1" customWidth="1"/>
    <col min="16" max="16" width="9.7109375" style="0" customWidth="1"/>
  </cols>
  <sheetData>
    <row r="1" spans="1:15" ht="23.2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23.25">
      <c r="A2" s="14"/>
      <c r="B2" s="15"/>
      <c r="C2" s="15"/>
      <c r="D2" s="15"/>
      <c r="E2" s="15"/>
      <c r="F2" s="15"/>
      <c r="G2" s="15"/>
      <c r="H2" s="15" t="s">
        <v>42</v>
      </c>
      <c r="I2" s="15"/>
      <c r="J2" s="15"/>
      <c r="K2" s="15"/>
      <c r="L2" s="15"/>
      <c r="M2" s="15"/>
      <c r="N2" s="15"/>
      <c r="O2" s="15"/>
    </row>
    <row r="3" spans="1:15" ht="23.25">
      <c r="A3" s="48" t="s">
        <v>45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20.25">
      <c r="A4" s="2" t="s">
        <v>30</v>
      </c>
      <c r="B4" s="2"/>
      <c r="C4" s="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8">
      <c r="A5" s="49" t="s">
        <v>46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3"/>
      <c r="N5" s="3"/>
      <c r="O5" s="3"/>
    </row>
    <row r="6" spans="1:15" ht="18">
      <c r="A6" s="4" t="s">
        <v>31</v>
      </c>
      <c r="B6" s="4"/>
      <c r="C6" s="3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8">
      <c r="A7" s="4" t="s">
        <v>32</v>
      </c>
      <c r="B7" s="4"/>
      <c r="C7" s="3"/>
      <c r="D7" s="4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8">
      <c r="A8" s="4" t="s">
        <v>33</v>
      </c>
      <c r="B8" s="4"/>
      <c r="C8" s="3"/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8">
      <c r="A9" s="4" t="s">
        <v>44</v>
      </c>
      <c r="B9" s="4"/>
      <c r="C9" s="3"/>
      <c r="D9" s="4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>
      <c r="A10" s="22" t="s">
        <v>41</v>
      </c>
      <c r="B10" s="5"/>
      <c r="C10" s="3"/>
      <c r="D10" s="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23" t="s">
        <v>50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5.75">
      <c r="A12" s="22" t="s">
        <v>52</v>
      </c>
      <c r="B12" s="5"/>
      <c r="C12" s="3"/>
      <c r="D12" s="5"/>
      <c r="E12" s="3"/>
      <c r="F12" s="3"/>
      <c r="G12" s="3"/>
      <c r="H12" s="3"/>
      <c r="I12" s="6"/>
      <c r="J12" s="6"/>
      <c r="K12" s="3"/>
      <c r="L12" s="3"/>
      <c r="M12" s="3"/>
      <c r="N12" s="3"/>
      <c r="O12" s="3"/>
    </row>
    <row r="13" spans="1:15" ht="16.5" thickBot="1">
      <c r="A13" s="22" t="s">
        <v>37</v>
      </c>
      <c r="B13" s="5"/>
      <c r="C13" s="3"/>
      <c r="D13" s="5"/>
      <c r="E13" s="3"/>
      <c r="F13" s="3"/>
      <c r="G13" s="3"/>
      <c r="H13" s="3"/>
      <c r="I13" s="6"/>
      <c r="J13" s="6"/>
      <c r="K13" s="3"/>
      <c r="L13" s="3"/>
      <c r="M13" s="3"/>
      <c r="N13" s="3"/>
      <c r="O13" s="3"/>
    </row>
    <row r="14" spans="1:16" s="25" customFormat="1" ht="13.5" thickBot="1">
      <c r="A14" s="55" t="s">
        <v>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24"/>
    </row>
    <row r="15" spans="1:16" s="25" customFormat="1" ht="12.75">
      <c r="A15" s="26" t="s">
        <v>1</v>
      </c>
      <c r="B15" s="50">
        <v>40340</v>
      </c>
      <c r="C15" s="51"/>
      <c r="D15" s="52"/>
      <c r="E15" s="53">
        <v>40341</v>
      </c>
      <c r="F15" s="54"/>
      <c r="G15" s="54"/>
      <c r="H15" s="54"/>
      <c r="I15" s="54"/>
      <c r="J15" s="54"/>
      <c r="K15" s="53">
        <v>40342</v>
      </c>
      <c r="L15" s="54"/>
      <c r="M15" s="54"/>
      <c r="N15" s="54"/>
      <c r="O15" s="54"/>
      <c r="P15" s="24"/>
    </row>
    <row r="16" spans="1:16" s="25" customFormat="1" ht="13.5" thickBot="1">
      <c r="A16" s="19" t="s">
        <v>2</v>
      </c>
      <c r="B16" s="43" t="s">
        <v>3</v>
      </c>
      <c r="C16" s="44"/>
      <c r="D16" s="45"/>
      <c r="E16" s="43" t="s">
        <v>4</v>
      </c>
      <c r="F16" s="44"/>
      <c r="G16" s="44"/>
      <c r="H16" s="44"/>
      <c r="I16" s="44"/>
      <c r="J16" s="44"/>
      <c r="K16" s="43" t="s">
        <v>5</v>
      </c>
      <c r="L16" s="44"/>
      <c r="M16" s="44"/>
      <c r="N16" s="44"/>
      <c r="O16" s="44"/>
      <c r="P16" s="24"/>
    </row>
    <row r="17" spans="1:15" s="25" customFormat="1" ht="13.5" thickBot="1">
      <c r="A17" s="19" t="s">
        <v>6</v>
      </c>
      <c r="B17" s="27">
        <v>0.7708333333333334</v>
      </c>
      <c r="C17" s="28">
        <v>0.8645833333333334</v>
      </c>
      <c r="D17" s="27" t="s">
        <v>7</v>
      </c>
      <c r="E17" s="27">
        <v>0.4375</v>
      </c>
      <c r="F17" s="27">
        <v>0.4479166666666667</v>
      </c>
      <c r="G17" s="27">
        <v>0.5625</v>
      </c>
      <c r="H17" s="27">
        <v>0.5833333333333334</v>
      </c>
      <c r="I17" s="27">
        <v>0.7708333333333334</v>
      </c>
      <c r="J17" s="27">
        <v>0.875</v>
      </c>
      <c r="K17" s="29">
        <v>0.46875</v>
      </c>
      <c r="L17" s="27">
        <v>0.4791666666666667</v>
      </c>
      <c r="M17" s="29">
        <v>0.5520833333333334</v>
      </c>
      <c r="N17" s="27">
        <v>0.5625</v>
      </c>
      <c r="O17" s="27"/>
    </row>
    <row r="18" spans="1:15" s="25" customFormat="1" ht="12.75">
      <c r="A18" s="26"/>
      <c r="B18" s="26" t="s">
        <v>8</v>
      </c>
      <c r="C18" s="26" t="s">
        <v>9</v>
      </c>
      <c r="D18" s="26" t="s">
        <v>9</v>
      </c>
      <c r="E18" s="26" t="s">
        <v>10</v>
      </c>
      <c r="F18" s="30" t="s">
        <v>11</v>
      </c>
      <c r="G18" s="26" t="s">
        <v>10</v>
      </c>
      <c r="H18" s="26" t="s">
        <v>12</v>
      </c>
      <c r="I18" s="31" t="s">
        <v>8</v>
      </c>
      <c r="J18" s="26" t="s">
        <v>9</v>
      </c>
      <c r="K18" s="26" t="s">
        <v>10</v>
      </c>
      <c r="L18" s="26" t="s">
        <v>11</v>
      </c>
      <c r="M18" s="26" t="s">
        <v>10</v>
      </c>
      <c r="N18" s="26" t="s">
        <v>12</v>
      </c>
      <c r="O18" s="26"/>
    </row>
    <row r="19" spans="1:15" s="25" customFormat="1" ht="12.75">
      <c r="A19" s="31" t="s">
        <v>13</v>
      </c>
      <c r="B19" s="31" t="s">
        <v>14</v>
      </c>
      <c r="C19" s="31" t="s">
        <v>14</v>
      </c>
      <c r="D19" s="32" t="s">
        <v>51</v>
      </c>
      <c r="E19" s="31" t="s">
        <v>14</v>
      </c>
      <c r="F19" s="30" t="s">
        <v>14</v>
      </c>
      <c r="G19" s="31" t="s">
        <v>15</v>
      </c>
      <c r="H19" s="31" t="s">
        <v>15</v>
      </c>
      <c r="I19" s="33" t="s">
        <v>16</v>
      </c>
      <c r="J19" s="31" t="s">
        <v>14</v>
      </c>
      <c r="K19" s="31" t="s">
        <v>14</v>
      </c>
      <c r="L19" s="31" t="s">
        <v>14</v>
      </c>
      <c r="M19" s="31" t="s">
        <v>15</v>
      </c>
      <c r="N19" s="31" t="s">
        <v>15</v>
      </c>
      <c r="O19" s="31"/>
    </row>
    <row r="20" spans="1:15" s="25" customFormat="1" ht="13.5" thickBot="1">
      <c r="A20" s="19"/>
      <c r="B20" s="19">
        <v>501</v>
      </c>
      <c r="C20" s="19">
        <v>501</v>
      </c>
      <c r="D20" s="19">
        <v>501</v>
      </c>
      <c r="E20" s="19" t="s">
        <v>17</v>
      </c>
      <c r="F20" s="30" t="s">
        <v>17</v>
      </c>
      <c r="G20" s="19" t="s">
        <v>17</v>
      </c>
      <c r="H20" s="19" t="s">
        <v>17</v>
      </c>
      <c r="I20" s="19">
        <v>601</v>
      </c>
      <c r="J20" s="19" t="s">
        <v>17</v>
      </c>
      <c r="K20" s="19">
        <v>501</v>
      </c>
      <c r="L20" s="19">
        <v>501</v>
      </c>
      <c r="M20" s="19">
        <v>501</v>
      </c>
      <c r="N20" s="19">
        <v>501</v>
      </c>
      <c r="O20" s="19"/>
    </row>
    <row r="21" spans="1:15" s="25" customFormat="1" ht="12.75">
      <c r="A21" s="26" t="s">
        <v>18</v>
      </c>
      <c r="B21" s="26" t="s">
        <v>39</v>
      </c>
      <c r="C21" s="26" t="s">
        <v>43</v>
      </c>
      <c r="D21" s="26" t="s">
        <v>19</v>
      </c>
      <c r="E21" s="26" t="s">
        <v>39</v>
      </c>
      <c r="F21" s="26" t="s">
        <v>39</v>
      </c>
      <c r="G21" s="26" t="s">
        <v>20</v>
      </c>
      <c r="H21" s="26" t="s">
        <v>40</v>
      </c>
      <c r="I21" s="26" t="s">
        <v>38</v>
      </c>
      <c r="J21" s="26" t="s">
        <v>43</v>
      </c>
      <c r="K21" s="26" t="s">
        <v>39</v>
      </c>
      <c r="L21" s="26" t="s">
        <v>39</v>
      </c>
      <c r="M21" s="26" t="s">
        <v>20</v>
      </c>
      <c r="N21" s="26" t="s">
        <v>20</v>
      </c>
      <c r="O21" s="26"/>
    </row>
    <row r="22" spans="1:15" s="25" customFormat="1" ht="13.5" thickBot="1">
      <c r="A22" s="19" t="s">
        <v>21</v>
      </c>
      <c r="B22" s="19" t="s">
        <v>22</v>
      </c>
      <c r="C22" s="19" t="s">
        <v>23</v>
      </c>
      <c r="D22" s="19" t="s">
        <v>23</v>
      </c>
      <c r="E22" s="19" t="s">
        <v>22</v>
      </c>
      <c r="F22" s="19" t="s">
        <v>22</v>
      </c>
      <c r="G22" s="19" t="s">
        <v>23</v>
      </c>
      <c r="H22" s="19" t="s">
        <v>23</v>
      </c>
      <c r="I22" s="19" t="s">
        <v>22</v>
      </c>
      <c r="J22" s="19" t="s">
        <v>23</v>
      </c>
      <c r="K22" s="19" t="s">
        <v>22</v>
      </c>
      <c r="L22" s="19" t="s">
        <v>22</v>
      </c>
      <c r="M22" s="19" t="s">
        <v>23</v>
      </c>
      <c r="N22" s="19" t="s">
        <v>23</v>
      </c>
      <c r="O22" s="19"/>
    </row>
    <row r="23" spans="1:15" s="25" customFormat="1" ht="12.75">
      <c r="A23" s="26" t="s">
        <v>24</v>
      </c>
      <c r="B23" s="34">
        <v>400</v>
      </c>
      <c r="C23" s="35">
        <v>600</v>
      </c>
      <c r="D23" s="35">
        <v>200</v>
      </c>
      <c r="E23" s="36">
        <v>250</v>
      </c>
      <c r="F23" s="35">
        <v>500</v>
      </c>
      <c r="G23" s="34">
        <v>240</v>
      </c>
      <c r="H23" s="35">
        <v>500</v>
      </c>
      <c r="I23" s="37">
        <v>525</v>
      </c>
      <c r="J23" s="35">
        <v>600</v>
      </c>
      <c r="K23" s="36">
        <v>250</v>
      </c>
      <c r="L23" s="35">
        <v>500</v>
      </c>
      <c r="M23" s="34">
        <v>240</v>
      </c>
      <c r="N23" s="35">
        <v>500</v>
      </c>
      <c r="O23" s="35"/>
    </row>
    <row r="24" spans="1:15" s="25" customFormat="1" ht="12.75">
      <c r="A24" s="38" t="s">
        <v>25</v>
      </c>
      <c r="B24" s="34">
        <v>200</v>
      </c>
      <c r="C24" s="38">
        <v>300</v>
      </c>
      <c r="D24" s="38">
        <v>100</v>
      </c>
      <c r="E24" s="36">
        <v>100</v>
      </c>
      <c r="F24" s="38">
        <v>250</v>
      </c>
      <c r="G24" s="34">
        <v>120</v>
      </c>
      <c r="H24" s="38">
        <v>250</v>
      </c>
      <c r="I24" s="39">
        <v>300</v>
      </c>
      <c r="J24" s="38">
        <v>300</v>
      </c>
      <c r="K24" s="36">
        <v>100</v>
      </c>
      <c r="L24" s="38">
        <v>250</v>
      </c>
      <c r="M24" s="34">
        <v>120</v>
      </c>
      <c r="N24" s="38">
        <v>250</v>
      </c>
      <c r="O24" s="38"/>
    </row>
    <row r="25" spans="1:15" s="25" customFormat="1" ht="12.75">
      <c r="A25" s="31" t="s">
        <v>26</v>
      </c>
      <c r="B25" s="34">
        <v>100</v>
      </c>
      <c r="C25" s="38">
        <v>120</v>
      </c>
      <c r="D25" s="38">
        <v>50</v>
      </c>
      <c r="E25" s="36">
        <v>50</v>
      </c>
      <c r="F25" s="38">
        <v>140</v>
      </c>
      <c r="G25" s="34">
        <v>60</v>
      </c>
      <c r="H25" s="38">
        <v>120</v>
      </c>
      <c r="I25" s="39">
        <v>135</v>
      </c>
      <c r="J25" s="38">
        <v>120</v>
      </c>
      <c r="K25" s="36">
        <v>50</v>
      </c>
      <c r="L25" s="38">
        <v>140</v>
      </c>
      <c r="M25" s="34">
        <v>60</v>
      </c>
      <c r="N25" s="38">
        <v>120</v>
      </c>
      <c r="O25" s="38"/>
    </row>
    <row r="26" spans="1:15" s="25" customFormat="1" ht="12.75">
      <c r="A26" s="38" t="s">
        <v>27</v>
      </c>
      <c r="B26" s="34">
        <v>60</v>
      </c>
      <c r="C26" s="38">
        <v>60</v>
      </c>
      <c r="D26" s="38">
        <v>25</v>
      </c>
      <c r="E26" s="36">
        <v>30</v>
      </c>
      <c r="F26" s="38">
        <v>70</v>
      </c>
      <c r="G26" s="34">
        <v>35</v>
      </c>
      <c r="H26" s="38">
        <v>60</v>
      </c>
      <c r="I26" s="39">
        <v>75</v>
      </c>
      <c r="J26" s="38">
        <v>60</v>
      </c>
      <c r="K26" s="36">
        <v>30</v>
      </c>
      <c r="L26" s="38">
        <v>70</v>
      </c>
      <c r="M26" s="34">
        <v>35</v>
      </c>
      <c r="N26" s="38">
        <v>60</v>
      </c>
      <c r="O26" s="38"/>
    </row>
    <row r="27" spans="1:15" s="25" customFormat="1" ht="13.5" thickBot="1">
      <c r="A27" s="38" t="s">
        <v>28</v>
      </c>
      <c r="B27" s="34"/>
      <c r="C27" s="38">
        <v>30</v>
      </c>
      <c r="D27" s="38"/>
      <c r="E27" s="36"/>
      <c r="F27" s="38">
        <v>30</v>
      </c>
      <c r="G27" s="34">
        <v>20</v>
      </c>
      <c r="H27" s="38">
        <v>25</v>
      </c>
      <c r="I27" s="38">
        <v>45</v>
      </c>
      <c r="J27" s="38">
        <v>30</v>
      </c>
      <c r="K27" s="36"/>
      <c r="L27" s="38">
        <v>30</v>
      </c>
      <c r="M27" s="34">
        <v>20</v>
      </c>
      <c r="N27" s="38">
        <v>25</v>
      </c>
      <c r="O27" s="38"/>
    </row>
    <row r="28" spans="1:17" s="25" customFormat="1" ht="12" customHeight="1" thickBot="1">
      <c r="A28" s="40" t="s">
        <v>29</v>
      </c>
      <c r="B28" s="40">
        <f aca="true" t="shared" si="0" ref="B28:N28">B23+B24+2*B25+4*B26+8*B27</f>
        <v>1040</v>
      </c>
      <c r="C28" s="40">
        <f t="shared" si="0"/>
        <v>1620</v>
      </c>
      <c r="D28" s="40">
        <f t="shared" si="0"/>
        <v>500</v>
      </c>
      <c r="E28" s="40">
        <f t="shared" si="0"/>
        <v>570</v>
      </c>
      <c r="F28" s="40">
        <f t="shared" si="0"/>
        <v>1550</v>
      </c>
      <c r="G28" s="40">
        <f t="shared" si="0"/>
        <v>780</v>
      </c>
      <c r="H28" s="40">
        <f t="shared" si="0"/>
        <v>1430</v>
      </c>
      <c r="I28" s="40">
        <f t="shared" si="0"/>
        <v>1755</v>
      </c>
      <c r="J28" s="40">
        <f t="shared" si="0"/>
        <v>1620</v>
      </c>
      <c r="K28" s="40">
        <f t="shared" si="0"/>
        <v>570</v>
      </c>
      <c r="L28" s="40">
        <f t="shared" si="0"/>
        <v>1550</v>
      </c>
      <c r="M28" s="40">
        <f t="shared" si="0"/>
        <v>780</v>
      </c>
      <c r="N28" s="40">
        <f t="shared" si="0"/>
        <v>1430</v>
      </c>
      <c r="O28" s="40">
        <f>SUM(B28:N28)</f>
        <v>15195</v>
      </c>
      <c r="P28" s="41"/>
      <c r="Q28" s="42"/>
    </row>
    <row r="29" spans="1:17" ht="12.75" hidden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3"/>
      <c r="Q29" s="9"/>
    </row>
    <row r="30" spans="1:17" ht="12.75" hidden="1">
      <c r="A30" s="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7"/>
      <c r="P30" s="7"/>
      <c r="Q30" s="9"/>
    </row>
    <row r="31" spans="1:17" ht="12.75" hidden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9"/>
    </row>
    <row r="32" spans="1:17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9"/>
    </row>
    <row r="33" spans="1:15" ht="12.75">
      <c r="A33" t="s">
        <v>34</v>
      </c>
      <c r="C33" s="8"/>
      <c r="D33" s="8"/>
      <c r="E33" s="8"/>
      <c r="F33" s="8"/>
      <c r="G33" s="8"/>
      <c r="H33" s="8"/>
      <c r="I33" s="8"/>
      <c r="J33" s="8"/>
      <c r="L33" s="7"/>
      <c r="M33" s="8"/>
      <c r="N33" s="8"/>
      <c r="O33" s="8"/>
    </row>
    <row r="34" spans="1:15" ht="12.75">
      <c r="A34" t="s">
        <v>47</v>
      </c>
      <c r="C34" s="8"/>
      <c r="D34" s="8"/>
      <c r="E34" s="8"/>
      <c r="F34" s="8"/>
      <c r="G34" s="8"/>
      <c r="H34" s="8"/>
      <c r="I34" s="8"/>
      <c r="J34" s="8"/>
      <c r="L34" s="7"/>
      <c r="M34" s="8"/>
      <c r="N34" s="8"/>
      <c r="O34" s="8"/>
    </row>
    <row r="35" spans="1:12" ht="12.75">
      <c r="A35" s="21" t="s">
        <v>35</v>
      </c>
      <c r="B35" s="1"/>
      <c r="C35" s="1"/>
      <c r="D35" s="1"/>
      <c r="E35" s="1"/>
      <c r="F35" s="1"/>
      <c r="G35" s="1"/>
      <c r="H35" s="1"/>
      <c r="I35" s="1"/>
      <c r="L35" s="7"/>
    </row>
    <row r="36" spans="1:12" ht="12.75">
      <c r="A36" s="20" t="s">
        <v>36</v>
      </c>
      <c r="B36" s="10"/>
      <c r="C36" s="10"/>
      <c r="D36" s="10"/>
      <c r="E36" s="10"/>
      <c r="F36" s="10"/>
      <c r="G36" s="10"/>
      <c r="H36" s="10"/>
      <c r="I36" s="10"/>
      <c r="L36" s="7"/>
    </row>
    <row r="37" spans="1:12" ht="12.75">
      <c r="A37" s="20" t="s">
        <v>49</v>
      </c>
      <c r="B37" s="10"/>
      <c r="C37" s="10"/>
      <c r="D37" s="10"/>
      <c r="E37" s="10"/>
      <c r="F37" s="10"/>
      <c r="G37" s="10"/>
      <c r="H37" s="10"/>
      <c r="I37" s="10"/>
      <c r="L37" s="7"/>
    </row>
    <row r="38" spans="1:12" ht="18">
      <c r="A38" s="11" t="s">
        <v>48</v>
      </c>
      <c r="B38" s="11"/>
      <c r="C38" s="10"/>
      <c r="D38" s="10"/>
      <c r="E38" s="10"/>
      <c r="F38" s="10"/>
      <c r="G38" s="10"/>
      <c r="H38" s="10"/>
      <c r="I38" s="12"/>
      <c r="L38" s="7"/>
    </row>
    <row r="39" ht="12.75">
      <c r="L39" s="7"/>
    </row>
    <row r="40" spans="1:12" ht="15.75">
      <c r="A40" s="16"/>
      <c r="L40" s="7"/>
    </row>
    <row r="41" ht="12.75">
      <c r="L41" s="18"/>
    </row>
  </sheetData>
  <mergeCells count="10">
    <mergeCell ref="B16:D16"/>
    <mergeCell ref="E16:J16"/>
    <mergeCell ref="K16:O16"/>
    <mergeCell ref="A1:O1"/>
    <mergeCell ref="A3:O3"/>
    <mergeCell ref="A5:L5"/>
    <mergeCell ref="B15:D15"/>
    <mergeCell ref="E15:J15"/>
    <mergeCell ref="K15:O15"/>
    <mergeCell ref="A14:O14"/>
  </mergeCells>
  <printOptions horizontalCentered="1" verticalCentered="1"/>
  <pageMargins left="0.75" right="0.75" top="0.52" bottom="0.5" header="0.5" footer="0.5"/>
  <pageSetup fitToHeight="1" fitToWidth="1"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2" sqref="C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0" sqref="E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Preferred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Davis</dc:creator>
  <cp:keywords/>
  <dc:description/>
  <cp:lastModifiedBy>Chuck</cp:lastModifiedBy>
  <cp:lastPrinted>2010-02-18T19:23:35Z</cp:lastPrinted>
  <dcterms:created xsi:type="dcterms:W3CDTF">2001-01-17T05:21:45Z</dcterms:created>
  <dcterms:modified xsi:type="dcterms:W3CDTF">2010-05-04T15:32:31Z</dcterms:modified>
  <cp:category/>
  <cp:version/>
  <cp:contentType/>
  <cp:contentStatus/>
</cp:coreProperties>
</file>